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ontrakty\oddzialy i poradnie\UMOWY - Jednostki Obce\KONKURSY BADANIA LABORATORYJNE\Konkurs badania laboratoryjne 2026\"/>
    </mc:Choice>
  </mc:AlternateContent>
  <bookViews>
    <workbookView xWindow="0" yWindow="0" windowWidth="28800" windowHeight="12330"/>
  </bookViews>
  <sheets>
    <sheet name="ZAŁĄCZNIK 8" sheetId="1" r:id="rId1"/>
  </sheets>
  <definedNames>
    <definedName name="_xlnm._FilterDatabase" localSheetId="0" hidden="1">'ZAŁĄCZNIK 8'!$A$4:$G$4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9" i="1"/>
  <c r="F6" i="1"/>
  <c r="F5" i="1"/>
  <c r="F108" i="1"/>
  <c r="F7" i="1"/>
  <c r="F8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130" i="1" s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</calcChain>
</file>

<file path=xl/sharedStrings.xml><?xml version="1.0" encoding="utf-8"?>
<sst xmlns="http://schemas.openxmlformats.org/spreadsheetml/2006/main" count="142" uniqueCount="139">
  <si>
    <t>Dane oferenta:</t>
  </si>
  <si>
    <t>ZOZ.I-010/DŚZ/OF/27 /26</t>
  </si>
  <si>
    <t>kol. 1</t>
  </si>
  <si>
    <t>kol.2</t>
  </si>
  <si>
    <t>kol.3</t>
  </si>
  <si>
    <t>kol.4</t>
  </si>
  <si>
    <t>kol.5</t>
  </si>
  <si>
    <t>kol.6</t>
  </si>
  <si>
    <t>Lp.</t>
  </si>
  <si>
    <t>Nazwa badania</t>
  </si>
  <si>
    <t>Średnia roczna ilość wykonywanych badań</t>
  </si>
  <si>
    <t>Proponowana przez Oferenta cena jednostkowa brutto za 1 badanie</t>
  </si>
  <si>
    <t>C3 składnik dopełniacza</t>
  </si>
  <si>
    <t>C4 składnik dopełniacza</t>
  </si>
  <si>
    <t>Łączna wartość pakietu:</t>
  </si>
  <si>
    <t>Data, podpis i pieczęć Oferenta</t>
  </si>
  <si>
    <t>……………………………………………………………………</t>
  </si>
  <si>
    <t>Czas oczekiwania na wynik badania (podany w dniach)</t>
  </si>
  <si>
    <t>Wartość roczna (kol.3 x kol. 4)</t>
  </si>
  <si>
    <t>Ascaris lumbricoides (Glista ludzka) – przeciwciała IgG</t>
  </si>
  <si>
    <t>Wykrywanie prątków kwasoopornych metodą mikroskopową</t>
  </si>
  <si>
    <t>Yersinia enterocolitica IgA</t>
  </si>
  <si>
    <t>Yersinia enterocolitica IgG</t>
  </si>
  <si>
    <t>17-OH progesteron</t>
  </si>
  <si>
    <t>Aktywność reninowa osocza</t>
  </si>
  <si>
    <t>Aldosteron</t>
  </si>
  <si>
    <t>Dehydroepiandrosteron (DHEA)</t>
  </si>
  <si>
    <t>Dihydrotestosteron (DHT)</t>
  </si>
  <si>
    <t>Globulina wiążąca hormony płciowe (SHBG)</t>
  </si>
  <si>
    <t>Hormon wzrostu (hGH)</t>
  </si>
  <si>
    <t>Insulinopodobny czynnik wzrostu IGF-1 (Somatomedyna C)</t>
  </si>
  <si>
    <t>Kalcytonina</t>
  </si>
  <si>
    <t>Normetanefryna w DZM</t>
  </si>
  <si>
    <t>Testosteron wolny</t>
  </si>
  <si>
    <t>Tyreoglobulina</t>
  </si>
  <si>
    <t>Chromogranina A</t>
  </si>
  <si>
    <t>Ceruloplazmina</t>
  </si>
  <si>
    <t>Cynk w surowicy</t>
  </si>
  <si>
    <t>Fosfataza kwaśna całkowita (ACP)</t>
  </si>
  <si>
    <t>Miedź w surowicy</t>
  </si>
  <si>
    <t>Gastryna</t>
  </si>
  <si>
    <t>Kalprotektyna w kale (ilościowo)</t>
  </si>
  <si>
    <t>Lit</t>
  </si>
  <si>
    <t>Selen</t>
  </si>
  <si>
    <t>ACTH – hormon adrenokortykotropowy</t>
  </si>
  <si>
    <t>Hormon antymüllerowski (AMH)</t>
  </si>
  <si>
    <t>Wykrywanie allelu HLA-C*06 metodą biologii molekularnej, np. PCR/real-time PCR lub metodą równoważną</t>
  </si>
  <si>
    <t>Wykrywanie allelu HLA-B*27 metodą biologii molekularnej, np. PCR/real-time PCR lub metodą równoważną</t>
  </si>
  <si>
    <t>β2-mikroglobulina</t>
  </si>
  <si>
    <t>Immunofiksacja białek surowicy i/lub moczu w kierunku białka monoklonalnego, zgodnie ze zleceniem</t>
  </si>
  <si>
    <t>Prążki oligoklonalne IgG w płynie mózgowo-rdzeniowym i surowicy / indeks oligoklonalny, zgodnie ze zleceniem</t>
  </si>
  <si>
    <t>Panel przeciwciał w diagnostyce zapaleń mięśni metodą immunoblot/line blot; zakres antygenów określić w OPZ jako minimalny</t>
  </si>
  <si>
    <t>Borelioza – Przeciwciała IgM</t>
  </si>
  <si>
    <t>Peptyd C</t>
  </si>
  <si>
    <t>Chlamydia pneumoniae – Przeciwciała IgA</t>
  </si>
  <si>
    <t>Chlamydia pneumoniae – Przeciwciała IgG</t>
  </si>
  <si>
    <t>Chlamydia pneumoniae – Przeciwciała IgM</t>
  </si>
  <si>
    <t>Chlamydia trachomatis – Przeciwciała IgG</t>
  </si>
  <si>
    <t>Chlamydia trachomatis – Przeciwciała IgM</t>
  </si>
  <si>
    <t>EBV – wirus Epsteina-Barr antygen VCA Przeciwciała IgG (mononukleoza)</t>
  </si>
  <si>
    <t>EBV – wirus Epsteina-Barr antygen VCA Przeciwciała IgM (mononukleoza)</t>
  </si>
  <si>
    <t>Fosfataza alkaliczna – frakcja kostna</t>
  </si>
  <si>
    <t>Gluten – IgE swoiste</t>
  </si>
  <si>
    <t>Helicobacter pylori – Przeciwciała IgA</t>
  </si>
  <si>
    <t>Helicobacter pylori – Przeciwciała IgG</t>
  </si>
  <si>
    <t>Ilościowe oznaczenie RNA HCV metodą PCR/real-time PCR lub metodą równoważną</t>
  </si>
  <si>
    <t>Indeks immunoglobulin / indeks IgG – badanie surowicy i PMR, zgodnie ze zleceniem</t>
  </si>
  <si>
    <t>Indeks IgG w płynie mózgowo-rdzeniowym z oceną surowicy, zgodnie ze zleceniem</t>
  </si>
  <si>
    <t>Wirus kleszczowego zapalenia mózgu – Przeciwciała IgG</t>
  </si>
  <si>
    <t>Wirus kleszczowego zapalenia mózgu – Przeciwciała IgM</t>
  </si>
  <si>
    <t>Antykoagulant toczniowy (LA) – badanie przesiewowe i potwierdzające, zgodnie ze standardem wykonawcy</t>
  </si>
  <si>
    <t>Krztusiec – Przeciwciała IgA (Bordetella pertussis)</t>
  </si>
  <si>
    <t>Krztusiec – Przeciwciała IgG (Bordetella pertussis)</t>
  </si>
  <si>
    <t>Krztusiec – Przeciwciała IgM (Bordetella pertussis)</t>
  </si>
  <si>
    <t>Lipoproteina a – Lp(a)</t>
  </si>
  <si>
    <t>Mleko krowie – IgE swoiste</t>
  </si>
  <si>
    <t>Mycoplasma pneumoniae – Przeciwciała IgG</t>
  </si>
  <si>
    <t>Mycoplasma pneumoniae – przeciwciała IgM</t>
  </si>
  <si>
    <t>Przeciwciała antykardiolipinowe klasy IgG</t>
  </si>
  <si>
    <t>Przeciwciała antykardiolipinowe klasy IgM</t>
  </si>
  <si>
    <t>Panel przeciwciał neuronalnych: NMDA-R, AMPA-R, GABAB-R, LGI1, CASPR2, DPPX</t>
  </si>
  <si>
    <t>Przeciwciała przeciw β2-glikoproteinie I IgG</t>
  </si>
  <si>
    <t>Przeciwciała przeciw β2-glikoproteinie I IgM</t>
  </si>
  <si>
    <t>Przeciwciała przeciw deamidowanym peptydom gliadyny IgA</t>
  </si>
  <si>
    <t>Przeciwciała przeciw deamidowanym peptydom gliadyny IgG</t>
  </si>
  <si>
    <t>Przeciwciała ASCA przeciw Saccharomyces cerevisiae w klasach IgA i IgG</t>
  </si>
  <si>
    <t>Przeciwciała przeciw dwuniciowemu DNA (dsDNA)</t>
  </si>
  <si>
    <t>Przeciwciała przeciw endomysium IgA</t>
  </si>
  <si>
    <t>Przeciwciała przeciw endomysium IgG</t>
  </si>
  <si>
    <t>Przeciwciała przeciw GAD (Przeciwciała przeciw dekarboksylazie kwasu glutaminowego)</t>
  </si>
  <si>
    <t>Przeciwciała przeciw Giardia lamblia IgG</t>
  </si>
  <si>
    <t>Przeciwciała przeciw Giardia lamblia IgM</t>
  </si>
  <si>
    <t>Przeciwciała przeciw gliadynie-IgA</t>
  </si>
  <si>
    <t>Przeciwciała przeciwjądrowe ANA metodą immunofluorescencji pośredniej (IIFT) z oznaczeniem miana</t>
  </si>
  <si>
    <t>Przeciwciała przeciw komórkom okładzinowym żołądka</t>
  </si>
  <si>
    <t>Przeciwciała przeciw mieloperoksydazie (p-ANCA, MPO)</t>
  </si>
  <si>
    <t>Przeciwciała przeciw mięśniom gładkim (ASMA)</t>
  </si>
  <si>
    <t>Przeciwciała przeciw mitochondrialne AMA-M2</t>
  </si>
  <si>
    <t>Przeciwciała przeciw proteinazie 3 (c-ANCA, PR-3)</t>
  </si>
  <si>
    <t>Przeciwciała przeciw receptorowi acetylocholiny</t>
  </si>
  <si>
    <t>Przeciwciała przeciw transglutaminazie tkankowej w klasie IgA (tTG IgA)</t>
  </si>
  <si>
    <t>Przeciwciała przeciw transglutaminazie tkankowej w klasie IgG (tTG IgG)</t>
  </si>
  <si>
    <t>Posiew w kierunku prątków gruźlicy / prątków z kompleksu Mycobacterium tuberculosis w systemie automatycznym</t>
  </si>
  <si>
    <t>Elektroforeza białek surowicy (proteinogram)</t>
  </si>
  <si>
    <t>Panel przeciwciał ANA/ENA metodą immunoblot/line blot; zakres antygenów określić w OPZ jako minimalny</t>
  </si>
  <si>
    <t>Varicella Zoster – Przeciwciała IgG w surowicy (ospa i półpasiec)</t>
  </si>
  <si>
    <t>Przeciwciała przeciw Taenia solium (wągrzyca/cysticerkoza) metodą ELISA</t>
  </si>
  <si>
    <t>Krew utajona w kale – ilościowy test immunochemiczny FIT/iFOBT</t>
  </si>
  <si>
    <t>Wykrywanie latentnego zakażenia prątkami gruźlicy – test IGRA, tj. test uwalniania interferonu gamma, lub równoważny</t>
  </si>
  <si>
    <t>Wykrywanie wariantu c.1601G&gt;A, p.Arg534Gln / mutacji Leiden w genie F5 metodą biologii molekularnej, np. PCR/real-time PCR lub metodą równoważną</t>
  </si>
  <si>
    <t>Yersinia enterocolitica – przeciwciała IgM</t>
  </si>
  <si>
    <t>Panel genetyczny NGS w kierunku stwardnienia zanikowego bocznego (ALS) / chorób neuronu ruchowego – zakres genów określić w OPZ jako minimalny</t>
  </si>
  <si>
    <t>Przeciwciała przeciw białku LRP4 (low-density lipoprotein receptor-related protein 4)</t>
  </si>
  <si>
    <t>Oznaczenie subpopulacji limfocytów B CD19+ i CD20+ metodą cytometrii przepływowej</t>
  </si>
  <si>
    <t>CA 72-4 – antygen nowotworowy</t>
  </si>
  <si>
    <t>Methemoglobina we krwi</t>
  </si>
  <si>
    <t>Panel przeciwciał przeciw antygenom mieliny metodą immunofluorescencji pośredniej (IIF), obejmujący co najmniej anty-MBP, anty-MAG i anty-MOG</t>
  </si>
  <si>
    <t>Przeciwciała przeciw glikoproteinie związanej z mieliną (MAG)</t>
  </si>
  <si>
    <t>Lamotrygina – oznaczenie ilościowe w surowicy/osoczu</t>
  </si>
  <si>
    <t>Przeciwciała onkoneuronalne anty-Hu</t>
  </si>
  <si>
    <t>Przeciwciała onkoneuronalne anty-Ma</t>
  </si>
  <si>
    <t>Przeciwciała onkoneuronalne anty-Ri</t>
  </si>
  <si>
    <t>Przeciwciała onkoneuronalne anty-Yo</t>
  </si>
  <si>
    <t>Określenie liczby powtórzeń CAG w eksonie 1 genu AR – diagnostyka choroby Kennedy'ego / opuszkowo-rdzeniowego zaniku mięśni (SBMA)</t>
  </si>
  <si>
    <t>Wykrywanie wariantu c.20210G&gt;A w genie F2 / genie protrombiny metodą biologii molekularnej, np. PCR/real-time PCR lub metodą równoważną</t>
  </si>
  <si>
    <t>Immunoglobulina IgG w surowicy</t>
  </si>
  <si>
    <t>Immunoglobulina IgM w surowicy</t>
  </si>
  <si>
    <t>Fosfataza kwaśna nieprostatowa / niesterczowa (ACP-NP)</t>
  </si>
  <si>
    <t>Fosfataza kwaśna sterczowa / prostatowa (PAP)</t>
  </si>
  <si>
    <t>Fosfatydyloetanol (PEth) we krwi — oznaczenie ilościowe markera spożycia alkoholu, metodą LC-MS/LC-MS-MS lub metodą równoważną.</t>
  </si>
  <si>
    <t>Transferyna ubogowęglowodanowa / desialowane izoformy transferyny (CDT) — oznaczenie ilościowe, metodą HPLC lub metodą równoważną.</t>
  </si>
  <si>
    <t>Wirus brodawczaka ludzkiego (HPV) – wykrywanie DNA HPV, z genotypowaniem lub oceną typów wysokiego ryzyka, zgodnie ze zleceniem; metodą PCR/real-time PCR lub metodą równoważną</t>
  </si>
  <si>
    <t>Wirus JC (JCV) – przeciwciała anty-JCV w surowicy/osoczu; oznaczenie jakościowe/ilościowe z indeksem przeciwciał, jeżeli wymagane przez program lekowy</t>
  </si>
  <si>
    <t>Przeciwciała przeciw akwaporynie 4 (AQP4-IgG) w surowicy – oznaczenie metodą cell-based assay / immunofluorescencji lub metodą równoważną</t>
  </si>
  <si>
    <t>Przeciwciała przeciw receptorowi NMDA (NMDAR, anty-NMDA) w surowicy i/lub płynie mózgowo-rdzeniowym, zgodnie ze zleceniem – metodą cell-based assay / immunofluorescencji lub metodą równoważną</t>
  </si>
  <si>
    <t>Rozszerzony profil przeciwciał ANA / profil w kierunku twardziny układowej, obejmujący co najmniej: anty-Scl-70, przeciwciała antycentromerowe oraz przeciwciała przeciw polimerazie RNA III; metodą immunoblot/line blot lub metodą równoważną</t>
  </si>
  <si>
    <t>Przeciwciała przeciw cyklicznemu cytrulinowanemu peptydowi (anty-CCP / aCCP) – oznaczenie ilościowe</t>
  </si>
  <si>
    <t>Określenie polimorfizmu genu CYP2C9</t>
  </si>
  <si>
    <t>załącznik nr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</si>
</sst>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rlito"/>
      <family val="2"/>
      <charset val="238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3" borderId="0" xfId="0" applyFill="1" applyProtection="1"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3" borderId="0" xfId="0" applyFill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7" fillId="3" borderId="1" xfId="0" applyNumberFormat="1" applyFont="1" applyFill="1" applyBorder="1" applyAlignment="1" applyProtection="1">
      <alignment wrapText="1"/>
    </xf>
    <xf numFmtId="0" fontId="0" fillId="0" borderId="2" xfId="0" applyBorder="1" applyAlignment="1" applyProtection="1">
      <alignment horizontal="center"/>
    </xf>
    <xf numFmtId="0" fontId="7" fillId="3" borderId="1" xfId="0" applyNumberFormat="1" applyFont="1" applyFill="1" applyBorder="1" applyAlignment="1" applyProtection="1">
      <alignment horizontal="center" wrapText="1"/>
    </xf>
    <xf numFmtId="0" fontId="7" fillId="0" borderId="1" xfId="0" applyNumberFormat="1" applyFont="1" applyFill="1" applyBorder="1" applyAlignment="1" applyProtection="1">
      <alignment wrapText="1"/>
    </xf>
    <xf numFmtId="0" fontId="0" fillId="0" borderId="2" xfId="0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wrapText="1"/>
    </xf>
    <xf numFmtId="0" fontId="5" fillId="0" borderId="2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wrapText="1"/>
    </xf>
    <xf numFmtId="4" fontId="5" fillId="0" borderId="1" xfId="0" applyNumberFormat="1" applyFont="1" applyBorder="1" applyProtection="1">
      <protection locked="0"/>
    </xf>
    <xf numFmtId="4" fontId="5" fillId="0" borderId="1" xfId="0" applyNumberFormat="1" applyFont="1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4" borderId="3" xfId="0" applyNumberForma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2">
    <cellStyle name="Normal" xfId="1"/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0"/>
  <sheetViews>
    <sheetView tabSelected="1" topLeftCell="A127" workbookViewId="0">
      <selection activeCell="F139" sqref="F139"/>
    </sheetView>
  </sheetViews>
  <sheetFormatPr defaultRowHeight="15" x14ac:dyDescent="0.25"/>
  <cols>
    <col min="1" max="1" width="5" style="2" customWidth="1"/>
    <col min="2" max="2" width="47.5703125" style="2" customWidth="1"/>
    <col min="3" max="3" width="18.140625" style="2" hidden="1" customWidth="1"/>
    <col min="4" max="4" width="14.42578125" style="14" customWidth="1"/>
    <col min="5" max="5" width="16.85546875" style="1" customWidth="1"/>
    <col min="6" max="6" width="17.140625" style="1" customWidth="1"/>
    <col min="7" max="7" width="15.42578125" style="1" customWidth="1"/>
    <col min="8" max="16384" width="9.140625" style="1"/>
  </cols>
  <sheetData>
    <row r="1" spans="1:9" x14ac:dyDescent="0.25">
      <c r="A1" s="43" t="s">
        <v>0</v>
      </c>
      <c r="B1" s="43"/>
      <c r="C1" s="43"/>
      <c r="D1" s="43"/>
      <c r="G1" s="1" t="s">
        <v>138</v>
      </c>
    </row>
    <row r="2" spans="1:9" x14ac:dyDescent="0.25">
      <c r="D2" s="3"/>
      <c r="F2" s="43" t="s">
        <v>1</v>
      </c>
      <c r="G2" s="43"/>
    </row>
    <row r="3" spans="1:9" x14ac:dyDescent="0.25">
      <c r="A3" s="21" t="s">
        <v>2</v>
      </c>
      <c r="B3" s="21" t="s">
        <v>3</v>
      </c>
      <c r="C3" s="21"/>
      <c r="D3" s="22" t="s">
        <v>4</v>
      </c>
      <c r="E3" s="4" t="s">
        <v>5</v>
      </c>
      <c r="F3" s="4" t="s">
        <v>6</v>
      </c>
      <c r="G3" s="4" t="s">
        <v>7</v>
      </c>
    </row>
    <row r="4" spans="1:9" ht="78" customHeight="1" x14ac:dyDescent="0.25">
      <c r="A4" s="23" t="s">
        <v>8</v>
      </c>
      <c r="B4" s="24" t="s">
        <v>9</v>
      </c>
      <c r="C4" s="25"/>
      <c r="D4" s="26" t="s">
        <v>10</v>
      </c>
      <c r="E4" s="5" t="s">
        <v>11</v>
      </c>
      <c r="F4" s="5" t="s">
        <v>18</v>
      </c>
      <c r="G4" s="5" t="s">
        <v>17</v>
      </c>
    </row>
    <row r="5" spans="1:9" x14ac:dyDescent="0.25">
      <c r="A5" s="27">
        <v>1</v>
      </c>
      <c r="B5" s="28" t="s">
        <v>23</v>
      </c>
      <c r="C5" s="29"/>
      <c r="D5" s="30">
        <v>70</v>
      </c>
      <c r="E5" s="39"/>
      <c r="F5" s="39">
        <f>D5*E5</f>
        <v>0</v>
      </c>
      <c r="G5" s="6"/>
      <c r="H5" s="7"/>
    </row>
    <row r="6" spans="1:9" x14ac:dyDescent="0.25">
      <c r="A6" s="27">
        <v>2</v>
      </c>
      <c r="B6" s="31" t="s">
        <v>44</v>
      </c>
      <c r="C6" s="32"/>
      <c r="D6" s="33">
        <v>100</v>
      </c>
      <c r="E6" s="40"/>
      <c r="F6" s="39">
        <f>D6*E6</f>
        <v>0</v>
      </c>
      <c r="G6" s="8"/>
      <c r="H6" s="9"/>
      <c r="I6" s="10"/>
    </row>
    <row r="7" spans="1:9" x14ac:dyDescent="0.25">
      <c r="A7" s="27">
        <v>3</v>
      </c>
      <c r="B7" s="31" t="s">
        <v>24</v>
      </c>
      <c r="C7" s="32"/>
      <c r="D7" s="33">
        <v>18</v>
      </c>
      <c r="E7" s="40"/>
      <c r="F7" s="39">
        <f t="shared" ref="F7:F69" si="0">D7*E7</f>
        <v>0</v>
      </c>
      <c r="G7" s="8"/>
      <c r="H7" s="9"/>
      <c r="I7" s="10"/>
    </row>
    <row r="8" spans="1:9" x14ac:dyDescent="0.25">
      <c r="A8" s="27">
        <v>4</v>
      </c>
      <c r="B8" s="31" t="s">
        <v>25</v>
      </c>
      <c r="C8" s="32"/>
      <c r="D8" s="33">
        <v>35</v>
      </c>
      <c r="E8" s="40"/>
      <c r="F8" s="39">
        <f t="shared" si="0"/>
        <v>0</v>
      </c>
      <c r="G8" s="8"/>
      <c r="H8" s="9"/>
      <c r="I8" s="10"/>
    </row>
    <row r="9" spans="1:9" ht="45" x14ac:dyDescent="0.25">
      <c r="A9" s="27">
        <v>5</v>
      </c>
      <c r="B9" s="31" t="s">
        <v>70</v>
      </c>
      <c r="C9" s="32"/>
      <c r="D9" s="33">
        <v>57</v>
      </c>
      <c r="E9" s="41"/>
      <c r="F9" s="39">
        <f>D9*E9</f>
        <v>0</v>
      </c>
      <c r="G9" s="11"/>
      <c r="H9" s="10"/>
      <c r="I9" s="10"/>
    </row>
    <row r="10" spans="1:9" ht="27" customHeight="1" x14ac:dyDescent="0.25">
      <c r="A10" s="27">
        <v>6</v>
      </c>
      <c r="B10" s="31" t="s">
        <v>19</v>
      </c>
      <c r="C10" s="32"/>
      <c r="D10" s="33">
        <v>35</v>
      </c>
      <c r="E10" s="40"/>
      <c r="F10" s="39">
        <f t="shared" si="0"/>
        <v>0</v>
      </c>
      <c r="G10" s="8"/>
      <c r="H10" s="9"/>
      <c r="I10" s="10"/>
    </row>
    <row r="11" spans="1:9" ht="14.25" customHeight="1" x14ac:dyDescent="0.25">
      <c r="A11" s="27">
        <v>7</v>
      </c>
      <c r="B11" s="31" t="s">
        <v>52</v>
      </c>
      <c r="C11" s="32"/>
      <c r="D11" s="33">
        <v>186</v>
      </c>
      <c r="E11" s="40"/>
      <c r="F11" s="39">
        <f t="shared" si="0"/>
        <v>0</v>
      </c>
      <c r="G11" s="8"/>
      <c r="H11" s="9"/>
      <c r="I11" s="10"/>
    </row>
    <row r="12" spans="1:9" x14ac:dyDescent="0.25">
      <c r="A12" s="27">
        <v>8</v>
      </c>
      <c r="B12" s="31" t="s">
        <v>12</v>
      </c>
      <c r="C12" s="32"/>
      <c r="D12" s="33">
        <v>204</v>
      </c>
      <c r="E12" s="41"/>
      <c r="F12" s="39">
        <f t="shared" si="0"/>
        <v>0</v>
      </c>
      <c r="G12" s="11"/>
      <c r="H12" s="10"/>
      <c r="I12" s="10"/>
    </row>
    <row r="13" spans="1:9" x14ac:dyDescent="0.25">
      <c r="A13" s="27">
        <v>9</v>
      </c>
      <c r="B13" s="31" t="s">
        <v>13</v>
      </c>
      <c r="C13" s="32"/>
      <c r="D13" s="33">
        <v>208</v>
      </c>
      <c r="E13" s="41"/>
      <c r="F13" s="39">
        <f t="shared" si="0"/>
        <v>0</v>
      </c>
      <c r="G13" s="11"/>
      <c r="H13" s="10"/>
      <c r="I13" s="10"/>
    </row>
    <row r="14" spans="1:9" x14ac:dyDescent="0.25">
      <c r="A14" s="27">
        <v>10</v>
      </c>
      <c r="B14" s="31" t="s">
        <v>114</v>
      </c>
      <c r="C14" s="32"/>
      <c r="D14" s="33">
        <v>10</v>
      </c>
      <c r="E14" s="40"/>
      <c r="F14" s="39">
        <f t="shared" si="0"/>
        <v>0</v>
      </c>
      <c r="G14" s="8"/>
      <c r="H14" s="10"/>
      <c r="I14" s="10"/>
    </row>
    <row r="15" spans="1:9" x14ac:dyDescent="0.25">
      <c r="A15" s="27">
        <v>11</v>
      </c>
      <c r="B15" s="31" t="s">
        <v>36</v>
      </c>
      <c r="C15" s="32"/>
      <c r="D15" s="33">
        <v>44</v>
      </c>
      <c r="E15" s="40"/>
      <c r="F15" s="39">
        <f t="shared" si="0"/>
        <v>0</v>
      </c>
      <c r="G15" s="8"/>
      <c r="H15" s="9"/>
      <c r="I15" s="10"/>
    </row>
    <row r="16" spans="1:9" x14ac:dyDescent="0.25">
      <c r="A16" s="27">
        <v>12</v>
      </c>
      <c r="B16" s="31" t="s">
        <v>54</v>
      </c>
      <c r="C16" s="32"/>
      <c r="D16" s="33">
        <v>17</v>
      </c>
      <c r="E16" s="40"/>
      <c r="F16" s="39">
        <f t="shared" si="0"/>
        <v>0</v>
      </c>
      <c r="G16" s="8"/>
      <c r="H16" s="9"/>
      <c r="I16" s="10"/>
    </row>
    <row r="17" spans="1:9" x14ac:dyDescent="0.25">
      <c r="A17" s="27">
        <v>13</v>
      </c>
      <c r="B17" s="31" t="s">
        <v>55</v>
      </c>
      <c r="C17" s="32"/>
      <c r="D17" s="33">
        <v>17</v>
      </c>
      <c r="E17" s="40"/>
      <c r="F17" s="39">
        <f t="shared" si="0"/>
        <v>0</v>
      </c>
      <c r="G17" s="8"/>
      <c r="H17" s="9"/>
      <c r="I17" s="10"/>
    </row>
    <row r="18" spans="1:9" x14ac:dyDescent="0.25">
      <c r="A18" s="27">
        <v>14</v>
      </c>
      <c r="B18" s="31" t="s">
        <v>56</v>
      </c>
      <c r="C18" s="32"/>
      <c r="D18" s="33">
        <v>25</v>
      </c>
      <c r="E18" s="40"/>
      <c r="F18" s="39">
        <f>D18*E18</f>
        <v>0</v>
      </c>
      <c r="G18" s="8"/>
      <c r="H18" s="9"/>
      <c r="I18" s="10"/>
    </row>
    <row r="19" spans="1:9" x14ac:dyDescent="0.25">
      <c r="A19" s="27">
        <v>15</v>
      </c>
      <c r="B19" s="31" t="s">
        <v>57</v>
      </c>
      <c r="C19" s="32"/>
      <c r="D19" s="33">
        <v>593</v>
      </c>
      <c r="E19" s="40"/>
      <c r="F19" s="39">
        <f t="shared" si="0"/>
        <v>0</v>
      </c>
      <c r="G19" s="8"/>
      <c r="H19" s="9"/>
      <c r="I19" s="10"/>
    </row>
    <row r="20" spans="1:9" x14ac:dyDescent="0.25">
      <c r="A20" s="27">
        <v>16</v>
      </c>
      <c r="B20" s="31" t="s">
        <v>58</v>
      </c>
      <c r="C20" s="32"/>
      <c r="D20" s="33">
        <v>588</v>
      </c>
      <c r="E20" s="40"/>
      <c r="F20" s="39">
        <f t="shared" si="0"/>
        <v>0</v>
      </c>
      <c r="G20" s="8"/>
      <c r="H20" s="9"/>
      <c r="I20" s="10"/>
    </row>
    <row r="21" spans="1:9" x14ac:dyDescent="0.25">
      <c r="A21" s="27">
        <v>17</v>
      </c>
      <c r="B21" s="31" t="s">
        <v>35</v>
      </c>
      <c r="C21" s="34"/>
      <c r="D21" s="33">
        <v>17</v>
      </c>
      <c r="E21" s="40"/>
      <c r="F21" s="39">
        <f t="shared" si="0"/>
        <v>0</v>
      </c>
      <c r="G21" s="8"/>
      <c r="H21" s="9"/>
      <c r="I21" s="10"/>
    </row>
    <row r="22" spans="1:9" x14ac:dyDescent="0.25">
      <c r="A22" s="27">
        <v>18</v>
      </c>
      <c r="B22" s="31" t="s">
        <v>37</v>
      </c>
      <c r="C22" s="32"/>
      <c r="D22" s="33">
        <v>57</v>
      </c>
      <c r="E22" s="40"/>
      <c r="F22" s="39">
        <f t="shared" si="0"/>
        <v>0</v>
      </c>
      <c r="G22" s="8"/>
      <c r="H22" s="9"/>
      <c r="I22" s="10"/>
    </row>
    <row r="23" spans="1:9" x14ac:dyDescent="0.25">
      <c r="A23" s="27">
        <v>19</v>
      </c>
      <c r="B23" s="31" t="s">
        <v>26</v>
      </c>
      <c r="C23" s="32"/>
      <c r="D23" s="33">
        <v>11</v>
      </c>
      <c r="E23" s="40"/>
      <c r="F23" s="39">
        <f t="shared" si="0"/>
        <v>0</v>
      </c>
      <c r="G23" s="8"/>
      <c r="H23" s="9"/>
      <c r="I23" s="10"/>
    </row>
    <row r="24" spans="1:9" x14ac:dyDescent="0.25">
      <c r="A24" s="27">
        <v>20</v>
      </c>
      <c r="B24" s="31" t="s">
        <v>27</v>
      </c>
      <c r="C24" s="32"/>
      <c r="D24" s="33">
        <v>11</v>
      </c>
      <c r="E24" s="40"/>
      <c r="F24" s="39">
        <f t="shared" si="0"/>
        <v>0</v>
      </c>
      <c r="G24" s="8"/>
      <c r="H24" s="9"/>
      <c r="I24" s="10"/>
    </row>
    <row r="25" spans="1:9" ht="30" x14ac:dyDescent="0.25">
      <c r="A25" s="27">
        <v>21</v>
      </c>
      <c r="B25" s="31" t="s">
        <v>59</v>
      </c>
      <c r="C25" s="32"/>
      <c r="D25" s="33">
        <v>66</v>
      </c>
      <c r="E25" s="40"/>
      <c r="F25" s="39">
        <f t="shared" si="0"/>
        <v>0</v>
      </c>
      <c r="G25" s="8"/>
      <c r="H25" s="9"/>
      <c r="I25" s="10"/>
    </row>
    <row r="26" spans="1:9" ht="30" x14ac:dyDescent="0.25">
      <c r="A26" s="27">
        <v>22</v>
      </c>
      <c r="B26" s="31" t="s">
        <v>60</v>
      </c>
      <c r="C26" s="32"/>
      <c r="D26" s="33">
        <v>76</v>
      </c>
      <c r="E26" s="40"/>
      <c r="F26" s="39">
        <f t="shared" si="0"/>
        <v>0</v>
      </c>
      <c r="G26" s="8"/>
      <c r="H26" s="9"/>
      <c r="I26" s="10"/>
    </row>
    <row r="27" spans="1:9" x14ac:dyDescent="0.25">
      <c r="A27" s="27">
        <v>23</v>
      </c>
      <c r="B27" s="31" t="s">
        <v>103</v>
      </c>
      <c r="C27" s="32"/>
      <c r="D27" s="33">
        <v>21</v>
      </c>
      <c r="E27" s="40"/>
      <c r="F27" s="39">
        <f t="shared" si="0"/>
        <v>0</v>
      </c>
      <c r="G27" s="8"/>
      <c r="H27" s="9"/>
      <c r="I27" s="10"/>
    </row>
    <row r="28" spans="1:9" x14ac:dyDescent="0.25">
      <c r="A28" s="27">
        <v>24</v>
      </c>
      <c r="B28" s="31" t="s">
        <v>61</v>
      </c>
      <c r="C28" s="34"/>
      <c r="D28" s="33">
        <v>62</v>
      </c>
      <c r="E28" s="40"/>
      <c r="F28" s="39">
        <f t="shared" si="0"/>
        <v>0</v>
      </c>
      <c r="G28" s="8"/>
      <c r="H28" s="9"/>
      <c r="I28" s="10"/>
    </row>
    <row r="29" spans="1:9" x14ac:dyDescent="0.25">
      <c r="A29" s="27">
        <v>25</v>
      </c>
      <c r="B29" s="31" t="s">
        <v>38</v>
      </c>
      <c r="C29" s="32"/>
      <c r="D29" s="33">
        <v>62</v>
      </c>
      <c r="E29" s="40"/>
      <c r="F29" s="39">
        <f t="shared" si="0"/>
        <v>0</v>
      </c>
      <c r="G29" s="8"/>
      <c r="H29" s="9"/>
      <c r="I29" s="10"/>
    </row>
    <row r="30" spans="1:9" ht="30" x14ac:dyDescent="0.25">
      <c r="A30" s="27">
        <v>26</v>
      </c>
      <c r="B30" s="31" t="s">
        <v>127</v>
      </c>
      <c r="C30" s="32"/>
      <c r="D30" s="33">
        <v>10</v>
      </c>
      <c r="E30" s="40"/>
      <c r="F30" s="39">
        <f t="shared" si="0"/>
        <v>0</v>
      </c>
      <c r="G30" s="8"/>
      <c r="H30" s="10"/>
      <c r="I30" s="10"/>
    </row>
    <row r="31" spans="1:9" x14ac:dyDescent="0.25">
      <c r="A31" s="27">
        <v>27</v>
      </c>
      <c r="B31" s="31" t="s">
        <v>128</v>
      </c>
      <c r="C31" s="32"/>
      <c r="D31" s="33">
        <v>10</v>
      </c>
      <c r="E31" s="40"/>
      <c r="F31" s="39">
        <f t="shared" si="0"/>
        <v>0</v>
      </c>
      <c r="G31" s="8"/>
      <c r="H31" s="10"/>
      <c r="I31" s="10"/>
    </row>
    <row r="32" spans="1:9" ht="45" x14ac:dyDescent="0.25">
      <c r="A32" s="27">
        <v>28</v>
      </c>
      <c r="B32" s="35" t="s">
        <v>129</v>
      </c>
      <c r="C32" s="32"/>
      <c r="D32" s="33">
        <v>10</v>
      </c>
      <c r="E32" s="40"/>
      <c r="F32" s="39">
        <f t="shared" si="0"/>
        <v>0</v>
      </c>
      <c r="G32" s="8"/>
      <c r="H32" s="10"/>
      <c r="I32" s="10"/>
    </row>
    <row r="33" spans="1:9" x14ac:dyDescent="0.25">
      <c r="A33" s="27">
        <v>29</v>
      </c>
      <c r="B33" s="31" t="s">
        <v>40</v>
      </c>
      <c r="C33" s="32"/>
      <c r="D33" s="33">
        <v>15</v>
      </c>
      <c r="E33" s="40"/>
      <c r="F33" s="39">
        <f t="shared" si="0"/>
        <v>0</v>
      </c>
      <c r="G33" s="8"/>
      <c r="H33" s="9"/>
      <c r="I33" s="10"/>
    </row>
    <row r="34" spans="1:9" x14ac:dyDescent="0.25">
      <c r="A34" s="27">
        <v>30</v>
      </c>
      <c r="B34" s="31" t="s">
        <v>28</v>
      </c>
      <c r="C34" s="32"/>
      <c r="D34" s="33">
        <v>73</v>
      </c>
      <c r="E34" s="40"/>
      <c r="F34" s="39">
        <f t="shared" si="0"/>
        <v>0</v>
      </c>
      <c r="G34" s="8"/>
      <c r="H34" s="9"/>
      <c r="I34" s="10"/>
    </row>
    <row r="35" spans="1:9" x14ac:dyDescent="0.25">
      <c r="A35" s="27">
        <v>31</v>
      </c>
      <c r="B35" s="31" t="s">
        <v>62</v>
      </c>
      <c r="C35" s="32"/>
      <c r="D35" s="33">
        <v>17</v>
      </c>
      <c r="E35" s="40"/>
      <c r="F35" s="39">
        <f t="shared" si="0"/>
        <v>0</v>
      </c>
      <c r="G35" s="8"/>
      <c r="H35" s="9"/>
      <c r="I35" s="10"/>
    </row>
    <row r="36" spans="1:9" x14ac:dyDescent="0.25">
      <c r="A36" s="27">
        <v>32</v>
      </c>
      <c r="B36" s="31" t="s">
        <v>63</v>
      </c>
      <c r="C36" s="32"/>
      <c r="D36" s="33">
        <v>20</v>
      </c>
      <c r="E36" s="40"/>
      <c r="F36" s="39">
        <f t="shared" si="0"/>
        <v>0</v>
      </c>
      <c r="G36" s="8"/>
      <c r="H36" s="9"/>
      <c r="I36" s="10"/>
    </row>
    <row r="37" spans="1:9" x14ac:dyDescent="0.25">
      <c r="A37" s="27">
        <v>33</v>
      </c>
      <c r="B37" s="31" t="s">
        <v>64</v>
      </c>
      <c r="C37" s="32"/>
      <c r="D37" s="33">
        <v>27</v>
      </c>
      <c r="E37" s="40"/>
      <c r="F37" s="39">
        <f t="shared" si="0"/>
        <v>0</v>
      </c>
      <c r="G37" s="8"/>
      <c r="H37" s="9"/>
      <c r="I37" s="10"/>
    </row>
    <row r="38" spans="1:9" x14ac:dyDescent="0.25">
      <c r="A38" s="27">
        <v>34</v>
      </c>
      <c r="B38" s="31" t="s">
        <v>45</v>
      </c>
      <c r="C38" s="32"/>
      <c r="D38" s="33">
        <v>45</v>
      </c>
      <c r="E38" s="40"/>
      <c r="F38" s="39">
        <f t="shared" si="0"/>
        <v>0</v>
      </c>
      <c r="G38" s="8"/>
      <c r="H38" s="9"/>
      <c r="I38" s="10"/>
    </row>
    <row r="39" spans="1:9" x14ac:dyDescent="0.25">
      <c r="A39" s="27">
        <v>35</v>
      </c>
      <c r="B39" s="31" t="s">
        <v>29</v>
      </c>
      <c r="C39" s="32"/>
      <c r="D39" s="33">
        <v>28</v>
      </c>
      <c r="E39" s="40"/>
      <c r="F39" s="39">
        <f t="shared" si="0"/>
        <v>0</v>
      </c>
      <c r="G39" s="8"/>
      <c r="H39" s="9"/>
      <c r="I39" s="10"/>
    </row>
    <row r="40" spans="1:9" ht="30" x14ac:dyDescent="0.25">
      <c r="A40" s="27">
        <v>36</v>
      </c>
      <c r="B40" s="31" t="s">
        <v>65</v>
      </c>
      <c r="C40" s="32"/>
      <c r="D40" s="33">
        <v>66</v>
      </c>
      <c r="E40" s="40"/>
      <c r="F40" s="39">
        <f t="shared" si="0"/>
        <v>0</v>
      </c>
      <c r="G40" s="8"/>
      <c r="H40" s="9"/>
      <c r="I40" s="10"/>
    </row>
    <row r="41" spans="1:9" ht="45" x14ac:dyDescent="0.25">
      <c r="A41" s="27">
        <v>37</v>
      </c>
      <c r="B41" s="31" t="s">
        <v>49</v>
      </c>
      <c r="C41" s="32"/>
      <c r="D41" s="33">
        <v>62</v>
      </c>
      <c r="E41" s="40"/>
      <c r="F41" s="39">
        <f t="shared" si="0"/>
        <v>0</v>
      </c>
      <c r="G41" s="8"/>
      <c r="H41" s="9"/>
      <c r="I41" s="10"/>
    </row>
    <row r="42" spans="1:9" x14ac:dyDescent="0.25">
      <c r="A42" s="27">
        <v>38</v>
      </c>
      <c r="B42" s="31" t="s">
        <v>125</v>
      </c>
      <c r="C42" s="32"/>
      <c r="D42" s="33">
        <v>10</v>
      </c>
      <c r="E42" s="40"/>
      <c r="F42" s="39">
        <f t="shared" si="0"/>
        <v>0</v>
      </c>
      <c r="G42" s="8"/>
      <c r="H42" s="10"/>
      <c r="I42" s="10"/>
    </row>
    <row r="43" spans="1:9" x14ac:dyDescent="0.25">
      <c r="A43" s="27">
        <v>39</v>
      </c>
      <c r="B43" s="31" t="s">
        <v>126</v>
      </c>
      <c r="C43" s="36"/>
      <c r="D43" s="33">
        <v>10</v>
      </c>
      <c r="E43" s="40"/>
      <c r="F43" s="39">
        <f t="shared" si="0"/>
        <v>0</v>
      </c>
      <c r="G43" s="8"/>
      <c r="H43" s="10"/>
      <c r="I43" s="10"/>
    </row>
    <row r="44" spans="1:9" ht="15" customHeight="1" x14ac:dyDescent="0.25">
      <c r="A44" s="27">
        <v>40</v>
      </c>
      <c r="B44" s="31" t="s">
        <v>67</v>
      </c>
      <c r="C44" s="32"/>
      <c r="D44" s="33">
        <v>14</v>
      </c>
      <c r="E44" s="40"/>
      <c r="F44" s="39">
        <f t="shared" si="0"/>
        <v>0</v>
      </c>
      <c r="G44" s="8"/>
      <c r="H44" s="9"/>
      <c r="I44" s="10"/>
    </row>
    <row r="45" spans="1:9" ht="30" x14ac:dyDescent="0.25">
      <c r="A45" s="27">
        <v>41</v>
      </c>
      <c r="B45" s="31" t="s">
        <v>66</v>
      </c>
      <c r="C45" s="32"/>
      <c r="D45" s="33">
        <v>14</v>
      </c>
      <c r="E45" s="41"/>
      <c r="F45" s="39">
        <f t="shared" si="0"/>
        <v>0</v>
      </c>
      <c r="G45" s="11"/>
      <c r="H45" s="10"/>
      <c r="I45" s="10"/>
    </row>
    <row r="46" spans="1:9" ht="15" customHeight="1" x14ac:dyDescent="0.25">
      <c r="A46" s="27">
        <v>42</v>
      </c>
      <c r="B46" s="31" t="s">
        <v>30</v>
      </c>
      <c r="C46" s="32"/>
      <c r="D46" s="33">
        <v>44</v>
      </c>
      <c r="E46" s="40"/>
      <c r="F46" s="39">
        <f t="shared" si="0"/>
        <v>0</v>
      </c>
      <c r="G46" s="8"/>
      <c r="H46" s="9"/>
      <c r="I46" s="10"/>
    </row>
    <row r="47" spans="1:9" ht="15" customHeight="1" x14ac:dyDescent="0.25">
      <c r="A47" s="27">
        <v>43</v>
      </c>
      <c r="B47" s="31" t="s">
        <v>31</v>
      </c>
      <c r="C47" s="32"/>
      <c r="D47" s="33">
        <v>34</v>
      </c>
      <c r="E47" s="40"/>
      <c r="F47" s="39">
        <f t="shared" si="0"/>
        <v>0</v>
      </c>
      <c r="G47" s="8"/>
      <c r="H47" s="9"/>
      <c r="I47" s="10"/>
    </row>
    <row r="48" spans="1:9" x14ac:dyDescent="0.25">
      <c r="A48" s="27">
        <v>44</v>
      </c>
      <c r="B48" s="31" t="s">
        <v>41</v>
      </c>
      <c r="C48" s="32"/>
      <c r="D48" s="33">
        <v>122</v>
      </c>
      <c r="E48" s="40"/>
      <c r="F48" s="39">
        <f t="shared" si="0"/>
        <v>0</v>
      </c>
      <c r="G48" s="8"/>
      <c r="H48" s="9"/>
      <c r="I48" s="10"/>
    </row>
    <row r="49" spans="1:9" ht="25.5" customHeight="1" x14ac:dyDescent="0.25">
      <c r="A49" s="27">
        <v>45</v>
      </c>
      <c r="B49" s="31" t="s">
        <v>107</v>
      </c>
      <c r="C49" s="32"/>
      <c r="D49" s="33">
        <v>10</v>
      </c>
      <c r="E49" s="40"/>
      <c r="F49" s="39">
        <f t="shared" si="0"/>
        <v>0</v>
      </c>
      <c r="G49" s="8"/>
      <c r="H49" s="9"/>
      <c r="I49" s="10"/>
    </row>
    <row r="50" spans="1:9" ht="30" x14ac:dyDescent="0.25">
      <c r="A50" s="27">
        <v>46</v>
      </c>
      <c r="B50" s="31" t="s">
        <v>107</v>
      </c>
      <c r="C50" s="32"/>
      <c r="D50" s="33">
        <v>10</v>
      </c>
      <c r="E50" s="40"/>
      <c r="F50" s="39">
        <f t="shared" si="0"/>
        <v>0</v>
      </c>
      <c r="G50" s="8"/>
      <c r="H50" s="10"/>
      <c r="I50" s="10"/>
    </row>
    <row r="51" spans="1:9" x14ac:dyDescent="0.25">
      <c r="A51" s="27">
        <v>47</v>
      </c>
      <c r="B51" s="31" t="s">
        <v>71</v>
      </c>
      <c r="C51" s="32"/>
      <c r="D51" s="33">
        <v>20</v>
      </c>
      <c r="E51" s="40"/>
      <c r="F51" s="39">
        <f t="shared" si="0"/>
        <v>0</v>
      </c>
      <c r="G51" s="8"/>
      <c r="H51" s="9"/>
      <c r="I51" s="10"/>
    </row>
    <row r="52" spans="1:9" x14ac:dyDescent="0.25">
      <c r="A52" s="27">
        <v>48</v>
      </c>
      <c r="B52" s="31" t="s">
        <v>72</v>
      </c>
      <c r="C52" s="32"/>
      <c r="D52" s="33">
        <v>27</v>
      </c>
      <c r="E52" s="40"/>
      <c r="F52" s="39">
        <f t="shared" si="0"/>
        <v>0</v>
      </c>
      <c r="G52" s="8"/>
      <c r="H52" s="9"/>
      <c r="I52" s="10"/>
    </row>
    <row r="53" spans="1:9" x14ac:dyDescent="0.25">
      <c r="A53" s="27">
        <v>49</v>
      </c>
      <c r="B53" s="31" t="s">
        <v>73</v>
      </c>
      <c r="C53" s="32"/>
      <c r="D53" s="33">
        <v>27</v>
      </c>
      <c r="E53" s="40"/>
      <c r="F53" s="39">
        <f t="shared" si="0"/>
        <v>0</v>
      </c>
      <c r="G53" s="8"/>
      <c r="H53" s="9"/>
      <c r="I53" s="10"/>
    </row>
    <row r="54" spans="1:9" ht="30" x14ac:dyDescent="0.25">
      <c r="A54" s="27">
        <v>50</v>
      </c>
      <c r="B54" s="31" t="s">
        <v>118</v>
      </c>
      <c r="C54" s="32"/>
      <c r="D54" s="33">
        <v>10</v>
      </c>
      <c r="E54" s="40"/>
      <c r="F54" s="39">
        <f t="shared" si="0"/>
        <v>0</v>
      </c>
      <c r="G54" s="8"/>
      <c r="H54" s="10"/>
      <c r="I54" s="10"/>
    </row>
    <row r="55" spans="1:9" x14ac:dyDescent="0.25">
      <c r="A55" s="27">
        <v>51</v>
      </c>
      <c r="B55" s="31" t="s">
        <v>74</v>
      </c>
      <c r="C55" s="32"/>
      <c r="D55" s="33">
        <v>65</v>
      </c>
      <c r="E55" s="40"/>
      <c r="F55" s="39">
        <f t="shared" si="0"/>
        <v>0</v>
      </c>
      <c r="G55" s="8"/>
      <c r="H55" s="9"/>
      <c r="I55" s="10"/>
    </row>
    <row r="56" spans="1:9" x14ac:dyDescent="0.25">
      <c r="A56" s="27">
        <v>52</v>
      </c>
      <c r="B56" s="31" t="s">
        <v>42</v>
      </c>
      <c r="C56" s="32"/>
      <c r="D56" s="33">
        <v>70</v>
      </c>
      <c r="E56" s="40"/>
      <c r="F56" s="39">
        <f t="shared" si="0"/>
        <v>0</v>
      </c>
      <c r="G56" s="8"/>
      <c r="H56" s="9"/>
      <c r="I56" s="10"/>
    </row>
    <row r="57" spans="1:9" x14ac:dyDescent="0.25">
      <c r="A57" s="27">
        <v>53</v>
      </c>
      <c r="B57" s="31" t="s">
        <v>115</v>
      </c>
      <c r="C57" s="32"/>
      <c r="D57" s="33">
        <v>10</v>
      </c>
      <c r="E57" s="40"/>
      <c r="F57" s="39">
        <f t="shared" si="0"/>
        <v>0</v>
      </c>
      <c r="G57" s="8"/>
      <c r="H57" s="10"/>
      <c r="I57" s="10"/>
    </row>
    <row r="58" spans="1:9" x14ac:dyDescent="0.25">
      <c r="A58" s="27">
        <v>54</v>
      </c>
      <c r="B58" s="31" t="s">
        <v>39</v>
      </c>
      <c r="C58" s="32"/>
      <c r="D58" s="33">
        <v>40</v>
      </c>
      <c r="E58" s="40"/>
      <c r="F58" s="39">
        <f t="shared" si="0"/>
        <v>0</v>
      </c>
      <c r="G58" s="8"/>
      <c r="H58" s="9"/>
      <c r="I58" s="10"/>
    </row>
    <row r="59" spans="1:9" x14ac:dyDescent="0.25">
      <c r="A59" s="27">
        <v>55</v>
      </c>
      <c r="B59" s="31" t="s">
        <v>75</v>
      </c>
      <c r="C59" s="32"/>
      <c r="D59" s="33">
        <v>22</v>
      </c>
      <c r="E59" s="40"/>
      <c r="F59" s="39">
        <f t="shared" si="0"/>
        <v>0</v>
      </c>
      <c r="G59" s="8"/>
      <c r="H59" s="9"/>
      <c r="I59" s="10"/>
    </row>
    <row r="60" spans="1:9" x14ac:dyDescent="0.25">
      <c r="A60" s="27">
        <v>56</v>
      </c>
      <c r="B60" s="31" t="s">
        <v>76</v>
      </c>
      <c r="C60" s="32"/>
      <c r="D60" s="33">
        <v>75</v>
      </c>
      <c r="E60" s="40"/>
      <c r="F60" s="39">
        <f t="shared" si="0"/>
        <v>0</v>
      </c>
      <c r="G60" s="8"/>
      <c r="H60" s="9"/>
      <c r="I60" s="10"/>
    </row>
    <row r="61" spans="1:9" x14ac:dyDescent="0.25">
      <c r="A61" s="27">
        <v>57</v>
      </c>
      <c r="B61" s="31" t="s">
        <v>77</v>
      </c>
      <c r="C61" s="37"/>
      <c r="D61" s="33">
        <v>96</v>
      </c>
      <c r="E61" s="40"/>
      <c r="F61" s="39">
        <f t="shared" si="0"/>
        <v>0</v>
      </c>
      <c r="G61" s="8"/>
      <c r="H61" s="9"/>
      <c r="I61" s="10"/>
    </row>
    <row r="62" spans="1:9" ht="35.25" customHeight="1" x14ac:dyDescent="0.25">
      <c r="A62" s="27">
        <v>58</v>
      </c>
      <c r="B62" s="31" t="s">
        <v>32</v>
      </c>
      <c r="C62" s="32"/>
      <c r="D62" s="33">
        <v>32</v>
      </c>
      <c r="E62" s="40"/>
      <c r="F62" s="39">
        <f t="shared" si="0"/>
        <v>0</v>
      </c>
      <c r="G62" s="8"/>
      <c r="H62" s="9"/>
      <c r="I62" s="10"/>
    </row>
    <row r="63" spans="1:9" ht="35.25" customHeight="1" x14ac:dyDescent="0.25">
      <c r="A63" s="27">
        <v>59</v>
      </c>
      <c r="B63" s="31" t="s">
        <v>137</v>
      </c>
      <c r="C63" s="32"/>
      <c r="D63" s="33">
        <v>10</v>
      </c>
      <c r="E63" s="40"/>
      <c r="F63" s="39">
        <f t="shared" si="0"/>
        <v>0</v>
      </c>
      <c r="G63" s="8"/>
      <c r="H63" s="9"/>
      <c r="I63" s="10"/>
    </row>
    <row r="64" spans="1:9" ht="45" x14ac:dyDescent="0.25">
      <c r="A64" s="27">
        <v>60</v>
      </c>
      <c r="B64" s="31" t="s">
        <v>123</v>
      </c>
      <c r="C64" s="36"/>
      <c r="D64" s="33">
        <v>10</v>
      </c>
      <c r="E64" s="40"/>
      <c r="F64" s="39">
        <f t="shared" si="0"/>
        <v>0</v>
      </c>
      <c r="G64" s="8"/>
      <c r="H64" s="10"/>
      <c r="I64" s="10"/>
    </row>
    <row r="65" spans="1:9" ht="30" x14ac:dyDescent="0.25">
      <c r="A65" s="27">
        <v>61</v>
      </c>
      <c r="B65" s="31" t="s">
        <v>113</v>
      </c>
      <c r="C65" s="32"/>
      <c r="D65" s="33">
        <v>10</v>
      </c>
      <c r="E65" s="40"/>
      <c r="F65" s="39">
        <f t="shared" si="0"/>
        <v>0</v>
      </c>
      <c r="G65" s="8"/>
      <c r="H65" s="10"/>
      <c r="I65" s="10"/>
    </row>
    <row r="66" spans="1:9" ht="60" x14ac:dyDescent="0.25">
      <c r="A66" s="27">
        <v>62</v>
      </c>
      <c r="B66" s="31" t="s">
        <v>111</v>
      </c>
      <c r="C66" s="32"/>
      <c r="D66" s="33">
        <v>10</v>
      </c>
      <c r="E66" s="40"/>
      <c r="F66" s="39">
        <f t="shared" si="0"/>
        <v>0</v>
      </c>
      <c r="G66" s="8"/>
      <c r="H66" s="10"/>
      <c r="I66" s="10"/>
    </row>
    <row r="67" spans="1:9" ht="45" x14ac:dyDescent="0.25">
      <c r="A67" s="27">
        <v>63</v>
      </c>
      <c r="B67" s="31" t="s">
        <v>104</v>
      </c>
      <c r="C67" s="32"/>
      <c r="D67" s="33">
        <v>1453</v>
      </c>
      <c r="E67" s="40"/>
      <c r="F67" s="39">
        <f t="shared" si="0"/>
        <v>0</v>
      </c>
      <c r="G67" s="8"/>
      <c r="H67" s="10"/>
      <c r="I67" s="10"/>
    </row>
    <row r="68" spans="1:9" ht="30" x14ac:dyDescent="0.25">
      <c r="A68" s="27">
        <v>64</v>
      </c>
      <c r="B68" s="31" t="s">
        <v>80</v>
      </c>
      <c r="C68" s="32"/>
      <c r="D68" s="33">
        <v>11</v>
      </c>
      <c r="E68" s="40"/>
      <c r="F68" s="39">
        <f t="shared" si="0"/>
        <v>0</v>
      </c>
      <c r="G68" s="8"/>
      <c r="H68" s="9"/>
      <c r="I68" s="10"/>
    </row>
    <row r="69" spans="1:9" ht="60" x14ac:dyDescent="0.25">
      <c r="A69" s="27">
        <v>65</v>
      </c>
      <c r="B69" s="31" t="s">
        <v>116</v>
      </c>
      <c r="C69" s="36"/>
      <c r="D69" s="33">
        <v>10</v>
      </c>
      <c r="E69" s="40"/>
      <c r="F69" s="39">
        <f t="shared" si="0"/>
        <v>0</v>
      </c>
      <c r="G69" s="8"/>
      <c r="H69" s="10"/>
      <c r="I69" s="10"/>
    </row>
    <row r="70" spans="1:9" ht="45" x14ac:dyDescent="0.25">
      <c r="A70" s="27">
        <v>66</v>
      </c>
      <c r="B70" s="31" t="s">
        <v>51</v>
      </c>
      <c r="C70" s="32"/>
      <c r="D70" s="33">
        <v>35</v>
      </c>
      <c r="E70" s="41"/>
      <c r="F70" s="39">
        <f t="shared" ref="F70:F128" si="1">D70*E70</f>
        <v>0</v>
      </c>
      <c r="G70" s="11"/>
      <c r="H70" s="10"/>
      <c r="I70" s="10"/>
    </row>
    <row r="71" spans="1:9" x14ac:dyDescent="0.25">
      <c r="A71" s="27">
        <v>67</v>
      </c>
      <c r="B71" s="31" t="s">
        <v>53</v>
      </c>
      <c r="C71" s="32"/>
      <c r="D71" s="33">
        <v>48</v>
      </c>
      <c r="E71" s="40"/>
      <c r="F71" s="39">
        <f t="shared" si="1"/>
        <v>0</v>
      </c>
      <c r="G71" s="8"/>
      <c r="H71" s="9"/>
      <c r="I71" s="10"/>
    </row>
    <row r="72" spans="1:9" ht="45" x14ac:dyDescent="0.25">
      <c r="A72" s="27">
        <v>68</v>
      </c>
      <c r="B72" s="31" t="s">
        <v>102</v>
      </c>
      <c r="C72" s="32"/>
      <c r="D72" s="33">
        <v>36</v>
      </c>
      <c r="E72" s="40"/>
      <c r="F72" s="39">
        <f t="shared" si="1"/>
        <v>0</v>
      </c>
      <c r="G72" s="8"/>
      <c r="H72" s="9"/>
      <c r="I72" s="10"/>
    </row>
    <row r="73" spans="1:9" ht="45" x14ac:dyDescent="0.25">
      <c r="A73" s="27">
        <v>69</v>
      </c>
      <c r="B73" s="31" t="s">
        <v>102</v>
      </c>
      <c r="C73" s="32"/>
      <c r="D73" s="33">
        <v>10</v>
      </c>
      <c r="E73" s="40"/>
      <c r="F73" s="39">
        <f t="shared" si="1"/>
        <v>0</v>
      </c>
      <c r="G73" s="8"/>
      <c r="H73" s="10"/>
      <c r="I73" s="10"/>
    </row>
    <row r="74" spans="1:9" ht="45" x14ac:dyDescent="0.25">
      <c r="A74" s="27">
        <v>70</v>
      </c>
      <c r="B74" s="31" t="s">
        <v>50</v>
      </c>
      <c r="C74" s="32"/>
      <c r="D74" s="33">
        <v>14</v>
      </c>
      <c r="E74" s="41"/>
      <c r="F74" s="39">
        <f t="shared" si="1"/>
        <v>0</v>
      </c>
      <c r="G74" s="11"/>
      <c r="H74" s="10"/>
      <c r="I74" s="10"/>
    </row>
    <row r="75" spans="1:9" x14ac:dyDescent="0.25">
      <c r="A75" s="27">
        <v>71</v>
      </c>
      <c r="B75" s="31" t="s">
        <v>78</v>
      </c>
      <c r="C75" s="32"/>
      <c r="D75" s="33">
        <v>380</v>
      </c>
      <c r="E75" s="41"/>
      <c r="F75" s="39">
        <f t="shared" si="1"/>
        <v>0</v>
      </c>
      <c r="G75" s="11"/>
      <c r="H75" s="10"/>
      <c r="I75" s="10"/>
    </row>
    <row r="76" spans="1:9" x14ac:dyDescent="0.25">
      <c r="A76" s="27">
        <v>72</v>
      </c>
      <c r="B76" s="31" t="s">
        <v>79</v>
      </c>
      <c r="C76" s="32"/>
      <c r="D76" s="33">
        <v>380</v>
      </c>
      <c r="E76" s="41"/>
      <c r="F76" s="39">
        <f t="shared" si="1"/>
        <v>0</v>
      </c>
      <c r="G76" s="11"/>
      <c r="H76" s="10"/>
      <c r="I76" s="10"/>
    </row>
    <row r="77" spans="1:9" ht="30" x14ac:dyDescent="0.25">
      <c r="A77" s="27">
        <v>73</v>
      </c>
      <c r="B77" s="31" t="s">
        <v>85</v>
      </c>
      <c r="C77" s="32"/>
      <c r="D77" s="33">
        <v>24</v>
      </c>
      <c r="E77" s="41"/>
      <c r="F77" s="39">
        <f t="shared" si="1"/>
        <v>0</v>
      </c>
      <c r="G77" s="11"/>
      <c r="H77" s="10"/>
      <c r="I77" s="10"/>
    </row>
    <row r="78" spans="1:9" x14ac:dyDescent="0.25">
      <c r="A78" s="27">
        <v>74</v>
      </c>
      <c r="B78" s="31" t="s">
        <v>119</v>
      </c>
      <c r="C78" s="32"/>
      <c r="D78" s="33">
        <v>10</v>
      </c>
      <c r="E78" s="40"/>
      <c r="F78" s="39">
        <f t="shared" si="1"/>
        <v>0</v>
      </c>
      <c r="G78" s="8"/>
      <c r="H78" s="10"/>
      <c r="I78" s="10"/>
    </row>
    <row r="79" spans="1:9" x14ac:dyDescent="0.25">
      <c r="A79" s="27">
        <v>75</v>
      </c>
      <c r="B79" s="31" t="s">
        <v>120</v>
      </c>
      <c r="C79" s="32"/>
      <c r="D79" s="33">
        <v>10</v>
      </c>
      <c r="E79" s="40"/>
      <c r="F79" s="39">
        <f t="shared" si="1"/>
        <v>0</v>
      </c>
      <c r="G79" s="8"/>
      <c r="H79" s="10"/>
      <c r="I79" s="10"/>
    </row>
    <row r="80" spans="1:9" x14ac:dyDescent="0.25">
      <c r="A80" s="27">
        <v>76</v>
      </c>
      <c r="B80" s="31" t="s">
        <v>121</v>
      </c>
      <c r="C80" s="32"/>
      <c r="D80" s="33">
        <v>10</v>
      </c>
      <c r="E80" s="40"/>
      <c r="F80" s="39">
        <f t="shared" si="1"/>
        <v>0</v>
      </c>
      <c r="G80" s="8"/>
      <c r="H80" s="10"/>
      <c r="I80" s="10"/>
    </row>
    <row r="81" spans="1:9" x14ac:dyDescent="0.25">
      <c r="A81" s="27">
        <v>77</v>
      </c>
      <c r="B81" s="31" t="s">
        <v>122</v>
      </c>
      <c r="C81" s="32"/>
      <c r="D81" s="33">
        <v>10</v>
      </c>
      <c r="E81" s="40"/>
      <c r="F81" s="39">
        <f t="shared" si="1"/>
        <v>0</v>
      </c>
      <c r="G81" s="8"/>
      <c r="H81" s="10"/>
      <c r="I81" s="10"/>
    </row>
    <row r="82" spans="1:9" ht="45" x14ac:dyDescent="0.25">
      <c r="A82" s="27">
        <v>78</v>
      </c>
      <c r="B82" s="38" t="s">
        <v>133</v>
      </c>
      <c r="C82" s="32"/>
      <c r="D82" s="33">
        <v>10</v>
      </c>
      <c r="E82" s="40"/>
      <c r="F82" s="39">
        <f t="shared" si="1"/>
        <v>0</v>
      </c>
      <c r="G82" s="8"/>
      <c r="H82" s="10"/>
      <c r="I82" s="10"/>
    </row>
    <row r="83" spans="1:9" ht="30" x14ac:dyDescent="0.25">
      <c r="A83" s="27">
        <v>79</v>
      </c>
      <c r="B83" s="31" t="s">
        <v>112</v>
      </c>
      <c r="C83" s="32"/>
      <c r="D83" s="33">
        <v>10</v>
      </c>
      <c r="E83" s="41"/>
      <c r="F83" s="39">
        <f t="shared" si="1"/>
        <v>0</v>
      </c>
      <c r="G83" s="11"/>
      <c r="H83" s="10"/>
      <c r="I83" s="10"/>
    </row>
    <row r="84" spans="1:9" ht="45" x14ac:dyDescent="0.25">
      <c r="A84" s="27">
        <v>80</v>
      </c>
      <c r="B84" s="38" t="s">
        <v>136</v>
      </c>
      <c r="C84" s="32"/>
      <c r="D84" s="33">
        <v>10</v>
      </c>
      <c r="E84" s="40"/>
      <c r="F84" s="39">
        <f t="shared" si="1"/>
        <v>0</v>
      </c>
      <c r="G84" s="8"/>
      <c r="H84" s="10"/>
      <c r="I84" s="10"/>
    </row>
    <row r="85" spans="1:9" ht="30" x14ac:dyDescent="0.25">
      <c r="A85" s="27">
        <v>81</v>
      </c>
      <c r="B85" s="31" t="s">
        <v>83</v>
      </c>
      <c r="C85" s="32"/>
      <c r="D85" s="33">
        <v>13</v>
      </c>
      <c r="E85" s="41"/>
      <c r="F85" s="39">
        <f t="shared" si="1"/>
        <v>0</v>
      </c>
      <c r="G85" s="11"/>
      <c r="H85" s="10"/>
      <c r="I85" s="10"/>
    </row>
    <row r="86" spans="1:9" ht="30" x14ac:dyDescent="0.25">
      <c r="A86" s="27">
        <v>82</v>
      </c>
      <c r="B86" s="31" t="s">
        <v>84</v>
      </c>
      <c r="C86" s="32"/>
      <c r="D86" s="33">
        <v>16</v>
      </c>
      <c r="E86" s="41"/>
      <c r="F86" s="39">
        <f t="shared" si="1"/>
        <v>0</v>
      </c>
      <c r="G86" s="11"/>
      <c r="H86" s="10"/>
      <c r="I86" s="10"/>
    </row>
    <row r="87" spans="1:9" x14ac:dyDescent="0.25">
      <c r="A87" s="27">
        <v>83</v>
      </c>
      <c r="B87" s="31" t="s">
        <v>86</v>
      </c>
      <c r="C87" s="32"/>
      <c r="D87" s="33">
        <v>58</v>
      </c>
      <c r="E87" s="41"/>
      <c r="F87" s="39">
        <f t="shared" si="1"/>
        <v>0</v>
      </c>
      <c r="G87" s="11"/>
      <c r="H87" s="10"/>
      <c r="I87" s="10"/>
    </row>
    <row r="88" spans="1:9" ht="15.75" customHeight="1" x14ac:dyDescent="0.25">
      <c r="A88" s="27">
        <v>84</v>
      </c>
      <c r="B88" s="31" t="s">
        <v>87</v>
      </c>
      <c r="C88" s="32"/>
      <c r="D88" s="33">
        <v>36</v>
      </c>
      <c r="E88" s="41"/>
      <c r="F88" s="39">
        <f t="shared" si="1"/>
        <v>0</v>
      </c>
      <c r="G88" s="11"/>
      <c r="H88" s="10"/>
      <c r="I88" s="10"/>
    </row>
    <row r="89" spans="1:9" x14ac:dyDescent="0.25">
      <c r="A89" s="27">
        <v>85</v>
      </c>
      <c r="B89" s="31" t="s">
        <v>88</v>
      </c>
      <c r="C89" s="32"/>
      <c r="D89" s="33">
        <v>25</v>
      </c>
      <c r="E89" s="41"/>
      <c r="F89" s="39">
        <f t="shared" si="1"/>
        <v>0</v>
      </c>
      <c r="G89" s="11"/>
      <c r="H89" s="10"/>
      <c r="I89" s="10"/>
    </row>
    <row r="90" spans="1:9" ht="30" x14ac:dyDescent="0.25">
      <c r="A90" s="27">
        <v>86</v>
      </c>
      <c r="B90" s="31" t="s">
        <v>89</v>
      </c>
      <c r="C90" s="32"/>
      <c r="D90" s="33">
        <v>37</v>
      </c>
      <c r="E90" s="41"/>
      <c r="F90" s="39">
        <f t="shared" si="1"/>
        <v>0</v>
      </c>
      <c r="G90" s="11"/>
      <c r="H90" s="10"/>
      <c r="I90" s="10"/>
    </row>
    <row r="91" spans="1:9" x14ac:dyDescent="0.25">
      <c r="A91" s="27">
        <v>87</v>
      </c>
      <c r="B91" s="31" t="s">
        <v>90</v>
      </c>
      <c r="C91" s="32"/>
      <c r="D91" s="33">
        <v>37</v>
      </c>
      <c r="E91" s="40"/>
      <c r="F91" s="39">
        <f t="shared" si="1"/>
        <v>0</v>
      </c>
      <c r="G91" s="8"/>
      <c r="H91" s="9"/>
      <c r="I91" s="10"/>
    </row>
    <row r="92" spans="1:9" x14ac:dyDescent="0.25">
      <c r="A92" s="27">
        <v>88</v>
      </c>
      <c r="B92" s="31" t="s">
        <v>91</v>
      </c>
      <c r="C92" s="32"/>
      <c r="D92" s="33">
        <v>38</v>
      </c>
      <c r="E92" s="40"/>
      <c r="F92" s="39">
        <f t="shared" si="1"/>
        <v>0</v>
      </c>
      <c r="G92" s="8"/>
      <c r="H92" s="9"/>
      <c r="I92" s="10"/>
    </row>
    <row r="93" spans="1:9" x14ac:dyDescent="0.25">
      <c r="A93" s="27">
        <v>89</v>
      </c>
      <c r="B93" s="31" t="s">
        <v>92</v>
      </c>
      <c r="C93" s="32"/>
      <c r="D93" s="33">
        <v>15</v>
      </c>
      <c r="E93" s="41"/>
      <c r="F93" s="39">
        <f t="shared" si="1"/>
        <v>0</v>
      </c>
      <c r="G93" s="11"/>
      <c r="H93" s="10"/>
      <c r="I93" s="10"/>
    </row>
    <row r="94" spans="1:9" ht="30" x14ac:dyDescent="0.25">
      <c r="A94" s="27">
        <v>90</v>
      </c>
      <c r="B94" s="31" t="s">
        <v>117</v>
      </c>
      <c r="C94" s="32"/>
      <c r="D94" s="33">
        <v>10</v>
      </c>
      <c r="E94" s="40"/>
      <c r="F94" s="39">
        <f t="shared" si="1"/>
        <v>0</v>
      </c>
      <c r="G94" s="8"/>
      <c r="H94" s="10"/>
      <c r="I94" s="10"/>
    </row>
    <row r="95" spans="1:9" ht="30" x14ac:dyDescent="0.25">
      <c r="A95" s="27">
        <v>91</v>
      </c>
      <c r="B95" s="31" t="s">
        <v>94</v>
      </c>
      <c r="C95" s="32"/>
      <c r="D95" s="33">
        <v>45</v>
      </c>
      <c r="E95" s="41"/>
      <c r="F95" s="39">
        <f t="shared" si="1"/>
        <v>0</v>
      </c>
      <c r="G95" s="11"/>
      <c r="H95" s="10"/>
      <c r="I95" s="10"/>
    </row>
    <row r="96" spans="1:9" ht="30" x14ac:dyDescent="0.25">
      <c r="A96" s="27">
        <v>92</v>
      </c>
      <c r="B96" s="31" t="s">
        <v>95</v>
      </c>
      <c r="C96" s="32"/>
      <c r="D96" s="33">
        <v>1033</v>
      </c>
      <c r="E96" s="41"/>
      <c r="F96" s="39">
        <f t="shared" si="1"/>
        <v>0</v>
      </c>
      <c r="G96" s="11"/>
      <c r="H96" s="10"/>
      <c r="I96" s="10"/>
    </row>
    <row r="97" spans="1:9" x14ac:dyDescent="0.25">
      <c r="A97" s="27">
        <v>93</v>
      </c>
      <c r="B97" s="31" t="s">
        <v>96</v>
      </c>
      <c r="C97" s="32"/>
      <c r="D97" s="33">
        <v>14</v>
      </c>
      <c r="E97" s="41"/>
      <c r="F97" s="39">
        <f t="shared" si="1"/>
        <v>0</v>
      </c>
      <c r="G97" s="11"/>
      <c r="H97" s="10"/>
      <c r="I97" s="10"/>
    </row>
    <row r="98" spans="1:9" x14ac:dyDescent="0.25">
      <c r="A98" s="27">
        <v>94</v>
      </c>
      <c r="B98" s="31" t="s">
        <v>97</v>
      </c>
      <c r="C98" s="32"/>
      <c r="D98" s="33">
        <v>13</v>
      </c>
      <c r="E98" s="41"/>
      <c r="F98" s="39">
        <f t="shared" si="1"/>
        <v>0</v>
      </c>
      <c r="G98" s="11"/>
      <c r="H98" s="10"/>
      <c r="I98" s="10"/>
    </row>
    <row r="99" spans="1:9" x14ac:dyDescent="0.25">
      <c r="A99" s="27">
        <v>95</v>
      </c>
      <c r="B99" s="31" t="s">
        <v>98</v>
      </c>
      <c r="C99" s="32"/>
      <c r="D99" s="33">
        <v>1031</v>
      </c>
      <c r="E99" s="41"/>
      <c r="F99" s="39">
        <f t="shared" si="1"/>
        <v>0</v>
      </c>
      <c r="G99" s="11"/>
      <c r="H99" s="10"/>
      <c r="I99" s="10"/>
    </row>
    <row r="100" spans="1:9" x14ac:dyDescent="0.25">
      <c r="A100" s="27">
        <v>96</v>
      </c>
      <c r="B100" s="31" t="s">
        <v>99</v>
      </c>
      <c r="C100" s="32"/>
      <c r="D100" s="33">
        <v>25</v>
      </c>
      <c r="E100" s="41"/>
      <c r="F100" s="39">
        <f t="shared" si="1"/>
        <v>0</v>
      </c>
      <c r="G100" s="11"/>
      <c r="H100" s="10"/>
      <c r="I100" s="10"/>
    </row>
    <row r="101" spans="1:9" ht="75" x14ac:dyDescent="0.25">
      <c r="A101" s="27">
        <v>97</v>
      </c>
      <c r="B101" s="38" t="s">
        <v>134</v>
      </c>
      <c r="C101" s="32"/>
      <c r="D101" s="33">
        <v>10</v>
      </c>
      <c r="E101" s="40"/>
      <c r="F101" s="39">
        <f t="shared" si="1"/>
        <v>0</v>
      </c>
      <c r="G101" s="8"/>
      <c r="H101" s="10"/>
      <c r="I101" s="10"/>
    </row>
    <row r="102" spans="1:9" ht="30" x14ac:dyDescent="0.25">
      <c r="A102" s="27">
        <v>98</v>
      </c>
      <c r="B102" s="31" t="s">
        <v>106</v>
      </c>
      <c r="C102" s="32"/>
      <c r="D102" s="33">
        <v>11</v>
      </c>
      <c r="E102" s="40"/>
      <c r="F102" s="39">
        <f t="shared" si="1"/>
        <v>0</v>
      </c>
      <c r="G102" s="8"/>
      <c r="H102" s="9"/>
      <c r="I102" s="10"/>
    </row>
    <row r="103" spans="1:9" ht="30" x14ac:dyDescent="0.25">
      <c r="A103" s="27">
        <v>99</v>
      </c>
      <c r="B103" s="31" t="s">
        <v>106</v>
      </c>
      <c r="C103" s="32"/>
      <c r="D103" s="33">
        <v>10</v>
      </c>
      <c r="E103" s="40"/>
      <c r="F103" s="39">
        <f t="shared" si="1"/>
        <v>0</v>
      </c>
      <c r="G103" s="8"/>
      <c r="H103" s="9"/>
      <c r="I103" s="10"/>
    </row>
    <row r="104" spans="1:9" ht="30" x14ac:dyDescent="0.25">
      <c r="A104" s="27">
        <v>100</v>
      </c>
      <c r="B104" s="31" t="s">
        <v>100</v>
      </c>
      <c r="C104" s="32"/>
      <c r="D104" s="33">
        <v>150</v>
      </c>
      <c r="E104" s="41"/>
      <c r="F104" s="39">
        <f t="shared" si="1"/>
        <v>0</v>
      </c>
      <c r="G104" s="11"/>
      <c r="H104" s="10"/>
      <c r="I104" s="10"/>
    </row>
    <row r="105" spans="1:9" ht="30" x14ac:dyDescent="0.25">
      <c r="A105" s="27">
        <v>101</v>
      </c>
      <c r="B105" s="31" t="s">
        <v>101</v>
      </c>
      <c r="C105" s="32"/>
      <c r="D105" s="33">
        <v>67</v>
      </c>
      <c r="E105" s="41"/>
      <c r="F105" s="39">
        <f t="shared" si="1"/>
        <v>0</v>
      </c>
      <c r="G105" s="11"/>
      <c r="H105" s="10"/>
      <c r="I105" s="10"/>
    </row>
    <row r="106" spans="1:9" x14ac:dyDescent="0.25">
      <c r="A106" s="27">
        <v>102</v>
      </c>
      <c r="B106" s="31" t="s">
        <v>81</v>
      </c>
      <c r="C106" s="32"/>
      <c r="D106" s="33">
        <v>41</v>
      </c>
      <c r="E106" s="41"/>
      <c r="F106" s="39">
        <f t="shared" si="1"/>
        <v>0</v>
      </c>
      <c r="G106" s="11"/>
      <c r="H106" s="10"/>
      <c r="I106" s="10"/>
    </row>
    <row r="107" spans="1:9" x14ac:dyDescent="0.25">
      <c r="A107" s="27">
        <v>103</v>
      </c>
      <c r="B107" s="31" t="s">
        <v>82</v>
      </c>
      <c r="C107" s="32"/>
      <c r="D107" s="33">
        <v>42</v>
      </c>
      <c r="E107" s="41"/>
      <c r="F107" s="39">
        <f t="shared" si="1"/>
        <v>0</v>
      </c>
      <c r="G107" s="11"/>
      <c r="H107" s="10"/>
      <c r="I107" s="10"/>
    </row>
    <row r="108" spans="1:9" ht="45" x14ac:dyDescent="0.25">
      <c r="A108" s="27">
        <v>104</v>
      </c>
      <c r="B108" s="31" t="s">
        <v>93</v>
      </c>
      <c r="C108" s="32"/>
      <c r="D108" s="33">
        <v>1684</v>
      </c>
      <c r="E108" s="41"/>
      <c r="F108" s="39">
        <f>D108*E108</f>
        <v>0</v>
      </c>
      <c r="G108" s="11"/>
      <c r="H108" s="10"/>
      <c r="I108" s="10"/>
    </row>
    <row r="109" spans="1:9" ht="90" x14ac:dyDescent="0.25">
      <c r="A109" s="27">
        <v>105</v>
      </c>
      <c r="B109" s="38" t="s">
        <v>135</v>
      </c>
      <c r="C109" s="32"/>
      <c r="D109" s="33">
        <v>10</v>
      </c>
      <c r="E109" s="40"/>
      <c r="F109" s="39">
        <f t="shared" si="1"/>
        <v>0</v>
      </c>
      <c r="G109" s="8"/>
      <c r="H109" s="10"/>
      <c r="I109" s="10"/>
    </row>
    <row r="110" spans="1:9" x14ac:dyDescent="0.25">
      <c r="A110" s="27">
        <v>106</v>
      </c>
      <c r="B110" s="31" t="s">
        <v>43</v>
      </c>
      <c r="C110" s="32"/>
      <c r="D110" s="33">
        <v>15</v>
      </c>
      <c r="E110" s="40"/>
      <c r="F110" s="39">
        <f t="shared" si="1"/>
        <v>0</v>
      </c>
      <c r="G110" s="8"/>
      <c r="H110" s="9"/>
      <c r="I110" s="10"/>
    </row>
    <row r="111" spans="1:9" x14ac:dyDescent="0.25">
      <c r="A111" s="27">
        <v>107</v>
      </c>
      <c r="B111" s="31" t="s">
        <v>33</v>
      </c>
      <c r="C111" s="32"/>
      <c r="D111" s="33">
        <v>59</v>
      </c>
      <c r="E111" s="40"/>
      <c r="F111" s="39">
        <f t="shared" si="1"/>
        <v>0</v>
      </c>
      <c r="G111" s="8"/>
      <c r="H111" s="9"/>
      <c r="I111" s="10"/>
    </row>
    <row r="112" spans="1:9" ht="45" x14ac:dyDescent="0.25">
      <c r="A112" s="27">
        <v>108</v>
      </c>
      <c r="B112" s="35" t="s">
        <v>130</v>
      </c>
      <c r="C112" s="32"/>
      <c r="D112" s="33">
        <v>10</v>
      </c>
      <c r="E112" s="40"/>
      <c r="F112" s="39">
        <f t="shared" si="1"/>
        <v>0</v>
      </c>
      <c r="G112" s="8"/>
      <c r="H112" s="10"/>
      <c r="I112" s="10"/>
    </row>
    <row r="113" spans="1:9" x14ac:dyDescent="0.25">
      <c r="A113" s="27">
        <v>109</v>
      </c>
      <c r="B113" s="31" t="s">
        <v>34</v>
      </c>
      <c r="C113" s="32"/>
      <c r="D113" s="33">
        <v>22</v>
      </c>
      <c r="E113" s="40"/>
      <c r="F113" s="39">
        <f t="shared" si="1"/>
        <v>0</v>
      </c>
      <c r="G113" s="8"/>
      <c r="H113" s="9"/>
      <c r="I113" s="10"/>
    </row>
    <row r="114" spans="1:9" ht="30" x14ac:dyDescent="0.25">
      <c r="A114" s="27">
        <v>110</v>
      </c>
      <c r="B114" s="31" t="s">
        <v>105</v>
      </c>
      <c r="C114" s="32"/>
      <c r="D114" s="33">
        <v>10</v>
      </c>
      <c r="E114" s="40"/>
      <c r="F114" s="39">
        <f t="shared" si="1"/>
        <v>0</v>
      </c>
      <c r="G114" s="8"/>
      <c r="H114" s="9"/>
      <c r="I114" s="10"/>
    </row>
    <row r="115" spans="1:9" ht="60" x14ac:dyDescent="0.25">
      <c r="A115" s="27">
        <v>111</v>
      </c>
      <c r="B115" s="38" t="s">
        <v>131</v>
      </c>
      <c r="C115" s="36"/>
      <c r="D115" s="33">
        <v>10</v>
      </c>
      <c r="E115" s="40"/>
      <c r="F115" s="39">
        <f t="shared" si="1"/>
        <v>0</v>
      </c>
      <c r="G115" s="8"/>
      <c r="H115" s="10"/>
      <c r="I115" s="10"/>
    </row>
    <row r="116" spans="1:9" ht="60" x14ac:dyDescent="0.25">
      <c r="A116" s="27">
        <v>112</v>
      </c>
      <c r="B116" s="38" t="s">
        <v>132</v>
      </c>
      <c r="C116" s="32"/>
      <c r="D116" s="33">
        <v>10</v>
      </c>
      <c r="E116" s="40"/>
      <c r="F116" s="39">
        <f t="shared" si="1"/>
        <v>0</v>
      </c>
      <c r="G116" s="8"/>
      <c r="H116" s="9"/>
      <c r="I116" s="10"/>
    </row>
    <row r="117" spans="1:9" ht="30" x14ac:dyDescent="0.25">
      <c r="A117" s="27">
        <v>113</v>
      </c>
      <c r="B117" s="31" t="s">
        <v>68</v>
      </c>
      <c r="C117" s="32"/>
      <c r="D117" s="33">
        <v>21</v>
      </c>
      <c r="E117" s="40"/>
      <c r="F117" s="39">
        <f t="shared" si="1"/>
        <v>0</v>
      </c>
      <c r="G117" s="8"/>
      <c r="H117" s="9"/>
      <c r="I117" s="10"/>
    </row>
    <row r="118" spans="1:9" ht="30" x14ac:dyDescent="0.25">
      <c r="A118" s="27">
        <v>114</v>
      </c>
      <c r="B118" s="31" t="s">
        <v>69</v>
      </c>
      <c r="C118" s="32"/>
      <c r="D118" s="33">
        <v>21</v>
      </c>
      <c r="E118" s="40"/>
      <c r="F118" s="39">
        <f t="shared" si="1"/>
        <v>0</v>
      </c>
      <c r="G118" s="8"/>
      <c r="H118" s="9"/>
      <c r="I118" s="10"/>
    </row>
    <row r="119" spans="1:9" ht="45" x14ac:dyDescent="0.25">
      <c r="A119" s="27">
        <v>115</v>
      </c>
      <c r="B119" s="31" t="s">
        <v>47</v>
      </c>
      <c r="C119" s="32"/>
      <c r="D119" s="33">
        <v>416</v>
      </c>
      <c r="E119" s="40"/>
      <c r="F119" s="39">
        <f t="shared" si="1"/>
        <v>0</v>
      </c>
      <c r="G119" s="8"/>
      <c r="H119" s="9"/>
      <c r="I119" s="10"/>
    </row>
    <row r="120" spans="1:9" ht="45" x14ac:dyDescent="0.25">
      <c r="A120" s="27">
        <v>116</v>
      </c>
      <c r="B120" s="31" t="s">
        <v>46</v>
      </c>
      <c r="C120" s="32"/>
      <c r="D120" s="33">
        <v>157</v>
      </c>
      <c r="E120" s="40"/>
      <c r="F120" s="39">
        <f t="shared" si="1"/>
        <v>0</v>
      </c>
      <c r="G120" s="8"/>
      <c r="H120" s="9"/>
      <c r="I120" s="10"/>
    </row>
    <row r="121" spans="1:9" ht="45" x14ac:dyDescent="0.25">
      <c r="A121" s="27">
        <v>117</v>
      </c>
      <c r="B121" s="31" t="s">
        <v>108</v>
      </c>
      <c r="C121" s="32"/>
      <c r="D121" s="33">
        <v>278</v>
      </c>
      <c r="E121" s="40"/>
      <c r="F121" s="39">
        <f t="shared" si="1"/>
        <v>0</v>
      </c>
      <c r="G121" s="8"/>
      <c r="H121" s="9"/>
      <c r="I121" s="10"/>
    </row>
    <row r="122" spans="1:9" ht="30" x14ac:dyDescent="0.25">
      <c r="A122" s="27">
        <v>118</v>
      </c>
      <c r="B122" s="31" t="s">
        <v>20</v>
      </c>
      <c r="C122" s="32"/>
      <c r="D122" s="33">
        <v>40</v>
      </c>
      <c r="E122" s="40"/>
      <c r="F122" s="39">
        <f t="shared" si="1"/>
        <v>0</v>
      </c>
      <c r="G122" s="8"/>
      <c r="H122" s="9"/>
      <c r="I122" s="10"/>
    </row>
    <row r="123" spans="1:9" ht="60" x14ac:dyDescent="0.25">
      <c r="A123" s="27">
        <v>119</v>
      </c>
      <c r="B123" s="31" t="s">
        <v>109</v>
      </c>
      <c r="C123" s="32"/>
      <c r="D123" s="33">
        <v>34</v>
      </c>
      <c r="E123" s="40"/>
      <c r="F123" s="39">
        <f t="shared" si="1"/>
        <v>0</v>
      </c>
      <c r="G123" s="8"/>
      <c r="H123" s="9"/>
      <c r="I123" s="10"/>
    </row>
    <row r="124" spans="1:9" ht="45" x14ac:dyDescent="0.25">
      <c r="A124" s="27">
        <v>120</v>
      </c>
      <c r="B124" s="31" t="s">
        <v>124</v>
      </c>
      <c r="C124" s="32"/>
      <c r="D124" s="33">
        <v>10</v>
      </c>
      <c r="E124" s="40"/>
      <c r="F124" s="39">
        <f t="shared" si="1"/>
        <v>0</v>
      </c>
      <c r="G124" s="8"/>
      <c r="H124" s="10"/>
      <c r="I124" s="10"/>
    </row>
    <row r="125" spans="1:9" x14ac:dyDescent="0.25">
      <c r="A125" s="27">
        <v>121</v>
      </c>
      <c r="B125" s="31" t="s">
        <v>110</v>
      </c>
      <c r="C125" s="32"/>
      <c r="D125" s="33">
        <v>12</v>
      </c>
      <c r="E125" s="40"/>
      <c r="F125" s="39">
        <f t="shared" si="1"/>
        <v>0</v>
      </c>
      <c r="G125" s="8"/>
      <c r="H125" s="9"/>
      <c r="I125" s="10"/>
    </row>
    <row r="126" spans="1:9" x14ac:dyDescent="0.25">
      <c r="A126" s="27">
        <v>122</v>
      </c>
      <c r="B126" s="31" t="s">
        <v>21</v>
      </c>
      <c r="C126" s="32"/>
      <c r="D126" s="33">
        <v>10</v>
      </c>
      <c r="E126" s="40"/>
      <c r="F126" s="39">
        <f t="shared" si="1"/>
        <v>0</v>
      </c>
      <c r="G126" s="8"/>
      <c r="H126" s="9"/>
      <c r="I126" s="10"/>
    </row>
    <row r="127" spans="1:9" x14ac:dyDescent="0.25">
      <c r="A127" s="27">
        <v>123</v>
      </c>
      <c r="B127" s="31" t="s">
        <v>22</v>
      </c>
      <c r="C127" s="32"/>
      <c r="D127" s="33">
        <v>10</v>
      </c>
      <c r="E127" s="40"/>
      <c r="F127" s="39">
        <f t="shared" si="1"/>
        <v>0</v>
      </c>
      <c r="G127" s="8"/>
      <c r="H127" s="9"/>
      <c r="I127" s="10"/>
    </row>
    <row r="128" spans="1:9" x14ac:dyDescent="0.25">
      <c r="A128" s="27">
        <v>124</v>
      </c>
      <c r="B128" s="31" t="s">
        <v>48</v>
      </c>
      <c r="C128" s="34"/>
      <c r="D128" s="33">
        <v>11</v>
      </c>
      <c r="E128" s="40"/>
      <c r="F128" s="39">
        <f t="shared" si="1"/>
        <v>0</v>
      </c>
      <c r="G128" s="8"/>
      <c r="H128" s="9"/>
      <c r="I128" s="10"/>
    </row>
    <row r="129" spans="1:7" ht="15.75" thickBot="1" x14ac:dyDescent="0.3">
      <c r="A129" s="12"/>
      <c r="C129" s="13"/>
    </row>
    <row r="130" spans="1:7" ht="16.5" thickTop="1" thickBot="1" x14ac:dyDescent="0.3">
      <c r="B130" s="15"/>
      <c r="C130" s="12"/>
      <c r="D130" s="16"/>
      <c r="E130" s="17" t="s">
        <v>14</v>
      </c>
      <c r="F130" s="42">
        <f>SUM(F5:F128)</f>
        <v>0</v>
      </c>
    </row>
    <row r="131" spans="1:7" ht="15.75" thickTop="1" x14ac:dyDescent="0.25">
      <c r="E131" s="17"/>
      <c r="F131" s="16"/>
    </row>
    <row r="132" spans="1:7" x14ac:dyDescent="0.25">
      <c r="E132" s="19"/>
      <c r="F132" s="12" t="s">
        <v>15</v>
      </c>
      <c r="G132" s="19"/>
    </row>
    <row r="133" spans="1:7" x14ac:dyDescent="0.25">
      <c r="E133" s="19"/>
      <c r="F133" s="19"/>
      <c r="G133" s="19"/>
    </row>
    <row r="134" spans="1:7" x14ac:dyDescent="0.25">
      <c r="E134" s="19"/>
      <c r="F134" s="12"/>
      <c r="G134" s="19"/>
    </row>
    <row r="135" spans="1:7" x14ac:dyDescent="0.25">
      <c r="F135" s="12" t="s">
        <v>16</v>
      </c>
      <c r="G135" s="19"/>
    </row>
    <row r="140" spans="1:7" x14ac:dyDescent="0.25">
      <c r="B140" s="20"/>
    </row>
    <row r="146" spans="8:18" x14ac:dyDescent="0.25">
      <c r="O146" s="18"/>
      <c r="P146" s="12"/>
      <c r="Q146" s="16"/>
    </row>
    <row r="147" spans="8:18" x14ac:dyDescent="0.25">
      <c r="N147"/>
      <c r="O147"/>
      <c r="P147"/>
      <c r="Q147"/>
      <c r="R147"/>
    </row>
    <row r="148" spans="8:18" x14ac:dyDescent="0.25">
      <c r="N148"/>
      <c r="O148"/>
      <c r="P148"/>
      <c r="Q148"/>
      <c r="R148"/>
    </row>
    <row r="149" spans="8:18" x14ac:dyDescent="0.25">
      <c r="N149"/>
      <c r="O149"/>
      <c r="P149"/>
      <c r="Q149"/>
      <c r="R149"/>
    </row>
    <row r="150" spans="8:18" x14ac:dyDescent="0.25">
      <c r="N150"/>
      <c r="O150"/>
      <c r="P150"/>
      <c r="Q150"/>
      <c r="R150"/>
    </row>
    <row r="151" spans="8:18" x14ac:dyDescent="0.25">
      <c r="N151"/>
      <c r="O151"/>
      <c r="P151"/>
      <c r="Q151"/>
      <c r="R151"/>
    </row>
    <row r="152" spans="8:18" x14ac:dyDescent="0.25">
      <c r="N152"/>
      <c r="O152"/>
      <c r="P152"/>
      <c r="Q152"/>
      <c r="R152"/>
    </row>
    <row r="153" spans="8:18" x14ac:dyDescent="0.25">
      <c r="N153"/>
      <c r="O153"/>
      <c r="P153"/>
      <c r="Q153"/>
      <c r="R153"/>
    </row>
    <row r="154" spans="8:18" x14ac:dyDescent="0.25">
      <c r="N154"/>
      <c r="O154"/>
      <c r="P154"/>
      <c r="Q154"/>
      <c r="R154"/>
    </row>
    <row r="155" spans="8:18" x14ac:dyDescent="0.25">
      <c r="N155"/>
      <c r="O155"/>
      <c r="P155"/>
      <c r="Q155"/>
      <c r="R155"/>
    </row>
    <row r="156" spans="8:18" x14ac:dyDescent="0.25">
      <c r="H156" s="7"/>
      <c r="N156"/>
      <c r="O156"/>
      <c r="P156"/>
      <c r="Q156"/>
      <c r="R156"/>
    </row>
    <row r="172" spans="8:8" x14ac:dyDescent="0.25">
      <c r="H172" s="7"/>
    </row>
    <row r="175" spans="8:8" x14ac:dyDescent="0.25">
      <c r="H175" s="7"/>
    </row>
    <row r="176" spans="8:8" x14ac:dyDescent="0.25">
      <c r="H176" s="7"/>
    </row>
    <row r="180" spans="8:8" x14ac:dyDescent="0.25">
      <c r="H180" s="7"/>
    </row>
  </sheetData>
  <sheetProtection algorithmName="SHA-512" hashValue="PIGLbePCXevw5ldDQbC01ewUOXOnUUZyv4ko70e4yYRPT9tz2649GdZQGThm2ekwmF4NTrNiQDO0YoH4clkg2w==" saltValue="15HEsymd8aip5SVccytXWQ==" spinCount="100000" sheet="1" objects="1" scenarios="1"/>
  <autoFilter ref="A4:H4">
    <sortState ref="A5:H127">
      <sortCondition ref="B4"/>
    </sortState>
  </autoFilter>
  <mergeCells count="2">
    <mergeCell ref="A1:D1"/>
    <mergeCell ref="F2:G2"/>
  </mergeCells>
  <conditionalFormatting sqref="D5:D33 D62:D64 D83:D100">
    <cfRule type="cellIs" dxfId="6" priority="37" operator="lessThan">
      <formula>10</formula>
    </cfRule>
  </conditionalFormatting>
  <conditionalFormatting sqref="D34:D61 D65:D82">
    <cfRule type="cellIs" dxfId="5" priority="35" operator="lessThan">
      <formula>10</formula>
    </cfRule>
    <cfRule type="cellIs" dxfId="4" priority="36" operator="lessThanOrEqual">
      <formula>4</formula>
    </cfRule>
  </conditionalFormatting>
  <conditionalFormatting sqref="D62:D64">
    <cfRule type="cellIs" dxfId="3" priority="34" operator="lessThanOrEqual">
      <formula>4</formula>
    </cfRule>
  </conditionalFormatting>
  <conditionalFormatting sqref="D83">
    <cfRule type="cellIs" dxfId="2" priority="27" operator="lessThanOrEqual">
      <formula>4</formula>
    </cfRule>
  </conditionalFormatting>
  <conditionalFormatting sqref="D102 D104 D106 D108 D110 D112 D114 D116 D118 D120 D122 D124 D126 D128">
    <cfRule type="cellIs" dxfId="1" priority="1" operator="lessThan">
      <formula>10</formula>
    </cfRule>
  </conditionalFormatting>
  <conditionalFormatting sqref="D101 D103 D105 D107 D109 D111 D113 D115 D117 D119 D121 D123 D125 D127">
    <cfRule type="cellIs" dxfId="0" priority="2" operator="lessThan">
      <formula>10</formula>
    </cfRule>
  </conditionalFormatting>
  <pageMargins left="0.7" right="0.7" top="0.75" bottom="0.75" header="0.3" footer="0.3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Moćko</dc:creator>
  <cp:lastModifiedBy>Katarzyna Dyrcz</cp:lastModifiedBy>
  <cp:lastPrinted>2026-06-30T09:08:31Z</cp:lastPrinted>
  <dcterms:created xsi:type="dcterms:W3CDTF">2026-06-23T07:50:24Z</dcterms:created>
  <dcterms:modified xsi:type="dcterms:W3CDTF">2026-06-30T09:09:24Z</dcterms:modified>
</cp:coreProperties>
</file>